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4\MODELS\ΤΙΜΟΚΑΤΑΛΟΓΟΙ\ΤΕΛΩΝΕΙΟ\"/>
    </mc:Choice>
  </mc:AlternateContent>
  <xr:revisionPtr revIDLastSave="0" documentId="13_ncr:1_{9BDFC370-1C9A-473A-BA23-35D6415B9EC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5" sheetId="4" r:id="rId1"/>
  </sheets>
  <definedNames>
    <definedName name="_xlnm.Print_Area" localSheetId="0">ΜΥ25!$A$1:$H$36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4" l="1"/>
  <c r="F22" i="4" l="1"/>
  <c r="F12" i="4"/>
  <c r="F11" i="4"/>
  <c r="F21" i="4" l="1"/>
  <c r="F24" i="4"/>
  <c r="F25" i="4"/>
  <c r="F26" i="4"/>
  <c r="F17" i="4" l="1"/>
  <c r="F13" i="4"/>
  <c r="F20" i="4" l="1"/>
  <c r="F18" i="4"/>
  <c r="F15" i="4"/>
  <c r="F14" i="4"/>
</calcChain>
</file>

<file path=xl/sharedStrings.xml><?xml version="1.0" encoding="utf-8"?>
<sst xmlns="http://schemas.openxmlformats.org/spreadsheetml/2006/main" count="79" uniqueCount="64">
  <si>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</si>
  <si>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</si>
  <si>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</si>
  <si>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</si>
  <si>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</si>
  <si>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</si>
  <si>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</si>
  <si>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</si>
  <si>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</si>
  <si>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</si>
  <si>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Εκπομπές CO2 - (gr/km)        WLTP  </t>
  </si>
  <si>
    <t xml:space="preserve">Έντυπο ΜΕ-03-01     Ημερομηνία Έκδοσης Έντυπου 09/07/2015   Έκδοση: 2η </t>
  </si>
  <si>
    <t xml:space="preserve">             ΤΕΧΝΟΚΑΡ ΜΑΕΕ</t>
  </si>
  <si>
    <t>CC / Kwh</t>
  </si>
  <si>
    <t>1.5 eTSI 150hp Leon DSG MHEV</t>
  </si>
  <si>
    <t>Leon PA 5D</t>
  </si>
  <si>
    <t xml:space="preserve">Leon PA Sportstourer </t>
  </si>
  <si>
    <t>Formentor PA</t>
  </si>
  <si>
    <t>1.5 TSI 272hp VZ DSG e-Hybrid</t>
  </si>
  <si>
    <t xml:space="preserve">1.5 TSI 272hp VZ DSG e-Hybrid </t>
  </si>
  <si>
    <t>KMPBNX</t>
  </si>
  <si>
    <t>KMPB5Z</t>
  </si>
  <si>
    <t>KMPCYZ</t>
  </si>
  <si>
    <t>KMPB0Y</t>
  </si>
  <si>
    <t>KMPC1Y</t>
  </si>
  <si>
    <t>KMPBLZ</t>
  </si>
  <si>
    <t>KUGBNX</t>
  </si>
  <si>
    <t>KUGB5Z</t>
  </si>
  <si>
    <t>KUGB0Y</t>
  </si>
  <si>
    <t>KUGC1Y</t>
  </si>
  <si>
    <t>KUGCIZ</t>
  </si>
  <si>
    <t>KUDB0Y</t>
  </si>
  <si>
    <t>KUDC1Y</t>
  </si>
  <si>
    <t>KMPC3T</t>
  </si>
  <si>
    <t xml:space="preserve">                                 Ενδεικτικός Τιμοκατάλογος Ανώτατης Προτεινόμενης Λιανικής Τιμής Αυτοκινήτων CUPRA MY25</t>
  </si>
  <si>
    <t>*Προσωρινά στοιχεία,τα οριστικά Co2 και οι τιμές θα επιβεβαιωθούν με την έναρξη παραγωγής</t>
  </si>
  <si>
    <t>1.5 eTSI 150hp Formentor DSG MHEV</t>
  </si>
  <si>
    <t>LPU01</t>
  </si>
  <si>
    <t>LPV01</t>
  </si>
  <si>
    <t>LPA01</t>
  </si>
  <si>
    <t>LPH01</t>
  </si>
  <si>
    <t>LPN01</t>
  </si>
  <si>
    <t>LQA01</t>
  </si>
  <si>
    <t>LQH01</t>
  </si>
  <si>
    <t>FPT01</t>
  </si>
  <si>
    <t>FPV01</t>
  </si>
  <si>
    <t>FPD01</t>
  </si>
  <si>
    <t>FPM01</t>
  </si>
  <si>
    <t>FPE01</t>
  </si>
  <si>
    <t>FPH01</t>
  </si>
  <si>
    <t>FPB01</t>
  </si>
  <si>
    <t xml:space="preserve">                                                    Ημερομηνία ισχύος: 05/06/2024</t>
  </si>
  <si>
    <t>1.5 TSI 150hp Leon (Έναρξη παραγωγής εβδ.40/24)*</t>
  </si>
  <si>
    <t>1.5 TSI 204hp Leon DSG e-Hybrid (Έναρξη παραγωγής εβδ.40/24)*</t>
  </si>
  <si>
    <t>1.5 TSI 150hp Formentor (Έναρξη παραγωγής εβδ.40/24)*</t>
  </si>
  <si>
    <t>2.0 TSI 265hp VZ DSG  (Έναρξη παραγωγής εβδ.48/24)*</t>
  </si>
  <si>
    <t>2.0 TSI 333hp VZ DSG 4DRIVE (Έναρξη παραγωγής εβδ.30/24)*</t>
  </si>
  <si>
    <t>1.5 TSI 204hp Formentor DSG e-Hybrid (Έναρξη παραγωγής εβδ.40/24)*</t>
  </si>
  <si>
    <t>2.0 TDI 150hp Formentor DSG (Έναρξη παραγωγής εβδ.40/24)*</t>
  </si>
  <si>
    <t>2.0 TSI 300hp VZ DSG (Έναρξη παραγωγής εβδ.37/24)*</t>
  </si>
  <si>
    <t>ΤΕΛΗ ΚΥΚΛΟΦΟΡΙΑΣ 2024 (€)</t>
  </si>
  <si>
    <t xml:space="preserve">ΠΟΣΟΣΤΟ ΜΕΤΑΒΟΛΗΣ ΑΠΌ ΠΡΟΗΓΟΥΜΕΝΟ ΤΙΜΟΚΑΤΑΛΟΓΟ  </t>
  </si>
  <si>
    <t>ΝΕΟ ΜΟΝΤΕΛΟ</t>
  </si>
  <si>
    <t>ΑΡΙΘΜΟΣ ΠΡΩΤΟΚΟΛΛΟΥ ΚΑΤΑΘΕΣΗΣ ΚΑΙ ΑΠΟΔΟΧΗΣ 6336 - ΗΜΕΡΟΜΗΝΙΑ ΑΠΟΔΟΧΗΣ 08/07/24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</si>
</sst>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&quot;$&quot;#,##0_);[Red]\(&quot;$&quot;#,##0\)"/>
    <numFmt numFmtId="165" formatCode="_-* #,##0.00\ _€_-;\-* #,##0.00\ _€_-;_-* &quot;-&quot;??\ _€_-;_-@_-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101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i/>
      <u/>
      <sz val="14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charset val="161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22" borderId="3" applyNumberFormat="0" applyAlignment="0" applyProtection="0"/>
    <xf numFmtId="0" fontId="15" fillId="10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19" fillId="15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1" borderId="7" applyNumberFormat="0" applyAlignment="0" applyProtection="0"/>
    <xf numFmtId="0" fontId="20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5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36" fillId="26" borderId="0" applyNumberFormat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9" fillId="15" borderId="0" applyNumberFormat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11" fillId="37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8" borderId="0" applyNumberFormat="0" applyBorder="0" applyAlignment="0" applyProtection="0"/>
    <xf numFmtId="0" fontId="41" fillId="30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30" borderId="3" applyNumberFormat="0" applyAlignment="0" applyProtection="0"/>
    <xf numFmtId="0" fontId="44" fillId="26" borderId="0" applyNumberFormat="0" applyBorder="0" applyAlignment="0" applyProtection="0"/>
    <xf numFmtId="0" fontId="18" fillId="33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30" borderId="3" applyNumberFormat="0" applyAlignment="0" applyProtection="0"/>
    <xf numFmtId="0" fontId="14" fillId="30" borderId="3" applyNumberFormat="0" applyAlignment="0" applyProtection="0"/>
    <xf numFmtId="0" fontId="14" fillId="30" borderId="3" applyNumberFormat="0" applyAlignment="0" applyProtection="0"/>
    <xf numFmtId="1" fontId="46" fillId="0" borderId="13" applyAlignment="0">
      <alignment horizontal="left" vertical="center"/>
    </xf>
    <xf numFmtId="0" fontId="23" fillId="49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50" borderId="7" applyNumberFormat="0" applyFont="0" applyAlignment="0" applyProtection="0"/>
    <xf numFmtId="169" fontId="49" fillId="0" borderId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6" borderId="3" applyNumberFormat="0" applyAlignment="0" applyProtection="0"/>
    <xf numFmtId="0" fontId="54" fillId="0" borderId="0" applyNumberFormat="0" applyFill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3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2" borderId="0" applyNumberFormat="0" applyBorder="0" applyAlignment="0" applyProtection="0"/>
    <xf numFmtId="0" fontId="30" fillId="7" borderId="0" applyNumberFormat="0" applyBorder="0" applyAlignment="0" applyProtection="0"/>
    <xf numFmtId="0" fontId="20" fillId="32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1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9" fillId="50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30" borderId="2" applyNumberFormat="0" applyAlignment="0" applyProtection="0"/>
    <xf numFmtId="0" fontId="13" fillId="30" borderId="2" applyNumberFormat="0" applyAlignment="0" applyProtection="0"/>
    <xf numFmtId="0" fontId="18" fillId="33" borderId="0" applyNumberFormat="0" applyBorder="0" applyAlignment="0" applyProtection="0"/>
    <xf numFmtId="0" fontId="45" fillId="32" borderId="0" applyNumberFormat="0" applyBorder="0" applyAlignment="0" applyProtection="0"/>
    <xf numFmtId="0" fontId="13" fillId="30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9" borderId="4" applyNumberFormat="0" applyAlignment="0" applyProtection="0"/>
    <xf numFmtId="0" fontId="79" fillId="0" borderId="5" applyNumberFormat="0" applyFill="0" applyAlignment="0" applyProtection="0"/>
    <xf numFmtId="0" fontId="45" fillId="52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9" borderId="4" applyNumberFormat="0" applyAlignment="0" applyProtection="0"/>
    <xf numFmtId="0" fontId="83" fillId="0" borderId="0"/>
    <xf numFmtId="0" fontId="37" fillId="8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61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8" fillId="4" borderId="0" xfId="0" applyFont="1" applyFill="1" applyAlignment="1">
      <alignment horizontal="center" vertical="center" wrapText="1"/>
    </xf>
    <xf numFmtId="0" fontId="89" fillId="53" borderId="0" xfId="0" applyFont="1" applyFill="1" applyAlignment="1">
      <alignment vertical="center"/>
    </xf>
    <xf numFmtId="0" fontId="93" fillId="54" borderId="21" xfId="0" applyFont="1" applyFill="1" applyBorder="1" applyAlignment="1">
      <alignment horizontal="center" vertical="center"/>
    </xf>
    <xf numFmtId="0" fontId="93" fillId="54" borderId="21" xfId="0" applyFont="1" applyFill="1" applyBorder="1" applyAlignment="1">
      <alignment horizontal="left" vertical="center"/>
    </xf>
    <xf numFmtId="166" fontId="93" fillId="54" borderId="21" xfId="0" applyNumberFormat="1" applyFont="1" applyFill="1" applyBorder="1" applyAlignment="1">
      <alignment horizontal="center" vertical="center"/>
    </xf>
    <xf numFmtId="166" fontId="93" fillId="54" borderId="22" xfId="0" applyNumberFormat="1" applyFont="1" applyFill="1" applyBorder="1" applyAlignment="1">
      <alignment horizontal="center" vertical="center"/>
    </xf>
    <xf numFmtId="0" fontId="93" fillId="54" borderId="19" xfId="0" applyFont="1" applyFill="1" applyBorder="1" applyAlignment="1">
      <alignment horizontal="center" vertical="center"/>
    </xf>
    <xf numFmtId="166" fontId="93" fillId="56" borderId="21" xfId="0" applyNumberFormat="1" applyFont="1" applyFill="1" applyBorder="1" applyAlignment="1">
      <alignment horizontal="center" vertical="center"/>
    </xf>
    <xf numFmtId="0" fontId="94" fillId="4" borderId="0" xfId="0" applyFont="1" applyFill="1" applyAlignment="1">
      <alignment horizontal="center" vertical="center" wrapText="1"/>
    </xf>
    <xf numFmtId="0" fontId="87" fillId="4" borderId="0" xfId="0" applyFont="1" applyFill="1" applyAlignment="1">
      <alignment horizontal="left" vertical="center" wrapText="1"/>
    </xf>
    <xf numFmtId="166" fontId="93" fillId="54" borderId="0" xfId="0" applyNumberFormat="1" applyFont="1" applyFill="1" applyAlignment="1">
      <alignment horizontal="center" vertical="center"/>
    </xf>
    <xf numFmtId="0" fontId="94" fillId="4" borderId="0" xfId="0" applyFont="1" applyFill="1" applyAlignment="1">
      <alignment vertical="center" wrapText="1"/>
    </xf>
    <xf numFmtId="0" fontId="89" fillId="55" borderId="23" xfId="1" applyFont="1" applyFill="1" applyBorder="1" applyAlignment="1">
      <alignment horizontal="center" vertical="center"/>
    </xf>
    <xf numFmtId="0" fontId="89" fillId="55" borderId="24" xfId="1" applyFont="1" applyFill="1" applyBorder="1" applyAlignment="1">
      <alignment horizontal="center" vertical="center" wrapText="1"/>
    </xf>
    <xf numFmtId="0" fontId="89" fillId="55" borderId="24" xfId="1" applyFont="1" applyFill="1" applyBorder="1" applyAlignment="1">
      <alignment horizontal="center" vertical="center"/>
    </xf>
    <xf numFmtId="0" fontId="90" fillId="55" borderId="24" xfId="1" applyFont="1" applyFill="1" applyBorder="1" applyAlignment="1">
      <alignment horizontal="center" vertical="center" wrapText="1"/>
    </xf>
    <xf numFmtId="0" fontId="90" fillId="55" borderId="25" xfId="1" applyFont="1" applyFill="1" applyBorder="1" applyAlignment="1">
      <alignment horizontal="center" vertical="center" wrapText="1"/>
    </xf>
    <xf numFmtId="0" fontId="92" fillId="53" borderId="26" xfId="0" applyFont="1" applyFill="1" applyBorder="1" applyAlignment="1">
      <alignment vertical="center"/>
    </xf>
    <xf numFmtId="0" fontId="89" fillId="53" borderId="26" xfId="0" applyFont="1" applyFill="1" applyBorder="1" applyAlignment="1">
      <alignment vertical="center"/>
    </xf>
    <xf numFmtId="0" fontId="93" fillId="54" borderId="20" xfId="0" applyFont="1" applyFill="1" applyBorder="1" applyAlignment="1">
      <alignment horizontal="center" vertical="center"/>
    </xf>
    <xf numFmtId="0" fontId="93" fillId="56" borderId="27" xfId="0" applyFont="1" applyFill="1" applyBorder="1" applyAlignment="1">
      <alignment horizontal="center" vertical="center"/>
    </xf>
    <xf numFmtId="0" fontId="92" fillId="53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6" borderId="0" xfId="0" applyFill="1" applyAlignment="1">
      <alignment horizontal="center"/>
    </xf>
    <xf numFmtId="0" fontId="93" fillId="54" borderId="0" xfId="0" applyFont="1" applyFill="1" applyAlignment="1">
      <alignment horizontal="center" vertical="center"/>
    </xf>
    <xf numFmtId="0" fontId="93" fillId="56" borderId="20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center" vertical="center"/>
    </xf>
    <xf numFmtId="0" fontId="93" fillId="56" borderId="21" xfId="0" applyFont="1" applyFill="1" applyBorder="1" applyAlignment="1">
      <alignment horizontal="left" vertical="center"/>
    </xf>
    <xf numFmtId="166" fontId="93" fillId="56" borderId="22" xfId="0" applyNumberFormat="1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center" vertical="center"/>
    </xf>
    <xf numFmtId="0" fontId="93" fillId="56" borderId="19" xfId="0" applyFont="1" applyFill="1" applyBorder="1" applyAlignment="1">
      <alignment horizontal="left" vertical="center"/>
    </xf>
    <xf numFmtId="166" fontId="93" fillId="56" borderId="19" xfId="0" applyNumberFormat="1" applyFont="1" applyFill="1" applyBorder="1" applyAlignment="1">
      <alignment horizontal="center" vertical="center"/>
    </xf>
    <xf numFmtId="166" fontId="93" fillId="56" borderId="28" xfId="0" applyNumberFormat="1" applyFont="1" applyFill="1" applyBorder="1" applyAlignment="1">
      <alignment horizontal="center" vertical="center"/>
    </xf>
    <xf numFmtId="0" fontId="86" fillId="5" borderId="0" xfId="0" applyFont="1" applyFill="1" applyAlignment="1">
      <alignment horizontal="center" vertical="center"/>
    </xf>
    <xf numFmtId="0" fontId="95" fillId="2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97" fillId="4" borderId="0" xfId="0" applyFont="1" applyFill="1" applyAlignment="1">
      <alignment horizontal="left" vertical="center"/>
    </xf>
    <xf numFmtId="0" fontId="98" fillId="4" borderId="0" xfId="0" applyFont="1" applyFill="1" applyAlignment="1">
      <alignment horizontal="left" vertical="center"/>
    </xf>
    <xf numFmtId="0" fontId="9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6" borderId="0" xfId="0" applyFill="1" applyAlignment="1">
      <alignment horizontal="center"/>
    </xf>
    <xf numFmtId="0" fontId="94" fillId="4" borderId="0" xfId="0" applyFont="1" applyFill="1" applyAlignment="1">
      <alignment horizontal="center" vertical="center" wrapText="1"/>
    </xf>
    <xf numFmtId="0" fontId="91" fillId="4" borderId="0" xfId="1" applyFont="1" applyFill="1" applyAlignment="1">
      <alignment horizontal="right" vertical="center"/>
    </xf>
    <xf numFmtId="0" fontId="87" fillId="4" borderId="0" xfId="0" applyFont="1" applyFill="1" applyAlignment="1">
      <alignment horizontal="left" vertical="center" wrapText="1"/>
    </xf>
    <xf numFmtId="0" fontId="87" fillId="4" borderId="0" xfId="0" applyFont="1" applyFill="1" applyAlignment="1">
      <alignment horizontal="center" vertical="center" wrapText="1"/>
    </xf>
    <xf numFmtId="0" fontId="100" fillId="4" borderId="0" xfId="0" applyFont="1" applyFill="1"/>
    <xf numFmtId="0" fontId="100" fillId="0" borderId="0" xfId="0" applyFont="1"/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33E32F9-1612-4E0C-A854-4A03F1207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F101CADA-2BEB-42B3-ACDC-C9808355F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91897163-64B8-4055-BCFE-DC29710F9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56"/>
  <sheetViews>
    <sheetView tabSelected="1" zoomScale="40" zoomScaleNormal="40" zoomScaleSheetLayoutView="50" workbookViewId="0">
      <selection activeCell="A5" sqref="A5:XFD5"/>
    </sheetView>
  </sheetViews>
  <sheetFormatPr defaultRowHeight="14.4"/>
  <cols>
    <col min="1" max="1" width="42.88671875" customWidth="1"/>
    <col min="2" max="2" width="86.109375" customWidth="1"/>
    <col min="3" max="3" width="118.2187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8" width="25.6640625" customWidth="1"/>
    <col min="9" max="9" width="28.5546875" customWidth="1"/>
    <col min="10" max="21" width="9.109375" style="1"/>
    <col min="22" max="49" width="8.88671875" style="1"/>
  </cols>
  <sheetData>
    <row r="1" spans="1:49" ht="17.25" customHeight="1">
      <c r="A1" s="54"/>
      <c r="B1" s="54"/>
      <c r="C1" s="54"/>
      <c r="D1" s="54"/>
      <c r="E1" s="54"/>
      <c r="F1" s="54"/>
      <c r="G1" s="54"/>
      <c r="H1" s="54"/>
      <c r="I1" s="1"/>
    </row>
    <row r="2" spans="1:49" ht="27.75" customHeight="1">
      <c r="A2" s="37"/>
      <c r="B2" s="37"/>
      <c r="C2" s="37"/>
      <c r="D2" s="37"/>
      <c r="E2" s="37"/>
      <c r="F2" s="37"/>
      <c r="G2" s="37"/>
      <c r="H2" s="37"/>
      <c r="I2" s="37"/>
    </row>
    <row r="3" spans="1:49" ht="27.75" customHeight="1">
      <c r="A3" s="24"/>
      <c r="B3" s="55" t="s">
        <v>34</v>
      </c>
      <c r="C3" s="55"/>
      <c r="D3" s="55"/>
      <c r="E3" s="55"/>
      <c r="F3" s="55"/>
      <c r="G3" s="57" t="s">
        <v>12</v>
      </c>
      <c r="H3" s="57"/>
      <c r="I3" s="1"/>
    </row>
    <row r="4" spans="1:49" ht="31.5" customHeight="1">
      <c r="A4" s="36"/>
      <c r="B4" s="55" t="s">
        <v>51</v>
      </c>
      <c r="C4" s="55"/>
      <c r="D4" s="55"/>
      <c r="E4" s="55"/>
      <c r="F4" s="13"/>
      <c r="G4" s="13"/>
      <c r="H4" s="22"/>
      <c r="I4" s="13"/>
    </row>
    <row r="5" spans="1:49" s="60" customFormat="1" ht="35.25" customHeight="1">
      <c r="A5" s="58" t="s">
        <v>63</v>
      </c>
      <c r="B5" s="58"/>
      <c r="C5" s="58"/>
      <c r="D5" s="58"/>
      <c r="E5" s="58"/>
      <c r="F5" s="58"/>
      <c r="G5" s="58"/>
      <c r="H5" s="58"/>
      <c r="I5" s="58"/>
      <c r="J5" s="58"/>
      <c r="K5" s="59"/>
      <c r="L5" s="59"/>
      <c r="M5" s="59"/>
    </row>
    <row r="6" spans="1:49" ht="18" customHeight="1">
      <c r="A6" s="36"/>
      <c r="B6" s="21"/>
      <c r="C6" s="21"/>
      <c r="D6" s="21"/>
      <c r="E6" s="21"/>
      <c r="F6" s="13"/>
      <c r="G6" s="22"/>
      <c r="H6" s="22"/>
      <c r="I6" s="13"/>
    </row>
    <row r="7" spans="1:49" s="5" customFormat="1" ht="31.5" customHeight="1">
      <c r="A7" s="35"/>
      <c r="B7" s="56" t="s">
        <v>11</v>
      </c>
      <c r="C7" s="56"/>
      <c r="D7" s="56"/>
      <c r="E7" s="56"/>
      <c r="F7" s="56"/>
      <c r="G7" s="56"/>
      <c r="H7" s="5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s="12" customFormat="1" ht="93.75" customHeight="1">
      <c r="A8" s="25" t="s">
        <v>0</v>
      </c>
      <c r="B8" s="26" t="s">
        <v>5</v>
      </c>
      <c r="C8" s="27" t="s">
        <v>1</v>
      </c>
      <c r="D8" s="27" t="s">
        <v>13</v>
      </c>
      <c r="E8" s="28" t="s">
        <v>10</v>
      </c>
      <c r="F8" s="28" t="s">
        <v>60</v>
      </c>
      <c r="G8" s="29" t="s">
        <v>4</v>
      </c>
      <c r="H8" s="28" t="s">
        <v>3</v>
      </c>
      <c r="I8" s="28" t="s">
        <v>61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s="12" customFormat="1" ht="6.75" customHeight="1">
      <c r="A9" s="53"/>
      <c r="B9" s="53"/>
      <c r="C9" s="53"/>
      <c r="D9" s="53"/>
      <c r="E9" s="53"/>
      <c r="F9" s="53"/>
      <c r="G9" s="53"/>
      <c r="H9" s="53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s="9" customFormat="1" ht="33.75" customHeight="1">
      <c r="A10" s="30" t="s">
        <v>15</v>
      </c>
      <c r="B10" s="31"/>
      <c r="C10" s="31"/>
      <c r="D10" s="31"/>
      <c r="E10" s="31"/>
      <c r="F10" s="31"/>
      <c r="G10" s="31"/>
      <c r="H10" s="31"/>
      <c r="I10" s="31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s="10" customFormat="1" ht="33.75" customHeight="1">
      <c r="A11" s="32" t="s">
        <v>37</v>
      </c>
      <c r="B11" s="15" t="s">
        <v>26</v>
      </c>
      <c r="C11" s="16" t="s">
        <v>52</v>
      </c>
      <c r="D11" s="15">
        <v>1498</v>
      </c>
      <c r="E11" s="15">
        <v>134</v>
      </c>
      <c r="F11" s="17">
        <f>IF(E11&lt;=122,0,IF(E11&lt;=139,0.64,IF(E11&lt;=166,0.7,IF(E11&lt;=208,0.85,IF(E11&lt;=224,1.87,IF(E11&lt;=240,2.2,IF(E11&lt;=260,2.5,IF(E11&lt;280,2.7,2.85))))))))*E11</f>
        <v>85.76</v>
      </c>
      <c r="G11" s="18">
        <v>22021.505376344081</v>
      </c>
      <c r="H11" s="17">
        <v>31490</v>
      </c>
      <c r="I11" s="17" t="s">
        <v>62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49" s="10" customFormat="1" ht="33.75" customHeight="1">
      <c r="A12" s="39" t="s">
        <v>38</v>
      </c>
      <c r="B12" s="40" t="s">
        <v>27</v>
      </c>
      <c r="C12" s="41" t="s">
        <v>14</v>
      </c>
      <c r="D12" s="40">
        <v>1498</v>
      </c>
      <c r="E12" s="40">
        <v>134</v>
      </c>
      <c r="F12" s="20">
        <f>IF(E12&lt;=122,0,IF(E12&lt;=139,0.64,IF(E12&lt;=166,0.7,IF(E12&lt;=208,0.85,IF(E12&lt;=224,1.87,IF(E12&lt;=240,2.2,IF(E12&lt;=260,2.5,IF(E12&lt;280,2.7,2.85))))))))*E12</f>
        <v>85.76</v>
      </c>
      <c r="G12" s="42">
        <v>24661.290322580651</v>
      </c>
      <c r="H12" s="20">
        <v>33490</v>
      </c>
      <c r="I12" s="20" t="s">
        <v>62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49" s="10" customFormat="1" ht="33.75" customHeight="1">
      <c r="A13" s="32" t="s">
        <v>39</v>
      </c>
      <c r="B13" s="15" t="s">
        <v>28</v>
      </c>
      <c r="C13" s="16" t="s">
        <v>53</v>
      </c>
      <c r="D13" s="15">
        <v>1498</v>
      </c>
      <c r="E13" s="15">
        <v>10</v>
      </c>
      <c r="F13" s="17">
        <f>IF(E13&lt;=122,0,IF(E13&lt;=139,0.64,IF(E13&lt;=166,0.7,IF(E13&lt;=208,0.85,IF(E13&lt;=224,1.87,IF(E13&lt;=240,2.2,IF(E13&lt;=260,2.5,IF(E13&lt;280,2.7,2.85))))))))*E13</f>
        <v>0</v>
      </c>
      <c r="G13" s="18">
        <v>31917.826501429932</v>
      </c>
      <c r="H13" s="17">
        <v>41990</v>
      </c>
      <c r="I13" s="17" t="s">
        <v>62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49" s="10" customFormat="1" ht="33.75" customHeight="1">
      <c r="A14" s="39" t="s">
        <v>40</v>
      </c>
      <c r="B14" s="40" t="s">
        <v>29</v>
      </c>
      <c r="C14" s="41" t="s">
        <v>18</v>
      </c>
      <c r="D14" s="40">
        <v>1498</v>
      </c>
      <c r="E14" s="40">
        <v>10</v>
      </c>
      <c r="F14" s="20">
        <f>IF(E14&lt;=122,0,IF(E14&lt;=139,0.64,IF(E14&lt;=166,0.7,IF(E14&lt;=208,0.85,IF(E14&lt;=224,1.87,IF(E14&lt;=240,2.2,IF(E14&lt;=260,2.5,IF(E14&lt;280,2.7,2.85))))))))*E14</f>
        <v>0</v>
      </c>
      <c r="G14" s="42">
        <v>34205.719733079131</v>
      </c>
      <c r="H14" s="20">
        <v>44990</v>
      </c>
      <c r="I14" s="20" t="s">
        <v>62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49" s="10" customFormat="1" ht="33.75" customHeight="1">
      <c r="A15" s="32" t="s">
        <v>41</v>
      </c>
      <c r="B15" s="15" t="s">
        <v>30</v>
      </c>
      <c r="C15" s="16" t="s">
        <v>59</v>
      </c>
      <c r="D15" s="15">
        <v>1984</v>
      </c>
      <c r="E15" s="15">
        <v>171</v>
      </c>
      <c r="F15" s="17">
        <f t="shared" ref="F15" si="0">IF(E15&lt;=122,0,IF(E15&lt;=139,0.64,IF(E15&lt;=166,0.7,IF(E15&lt;=208,0.85,IF(E15&lt;=224,1.87,IF(E15&lt;=240,2.2,IF(E15&lt;=260,2.5,IF(E15&lt;280,2.7,2.85))))))))*E15</f>
        <v>145.35</v>
      </c>
      <c r="G15" s="18">
        <v>30797.452229299313</v>
      </c>
      <c r="H15" s="17">
        <v>48990</v>
      </c>
      <c r="I15" s="17" t="s">
        <v>62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49" s="9" customFormat="1" ht="33.75" customHeight="1">
      <c r="A16" s="30" t="s">
        <v>16</v>
      </c>
      <c r="B16" s="31"/>
      <c r="C16" s="14"/>
      <c r="D16" s="14"/>
      <c r="E16" s="14"/>
      <c r="F16" s="14"/>
      <c r="G16" s="14"/>
      <c r="H16" s="14"/>
      <c r="I16" s="14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s="10" customFormat="1" ht="33.75" customHeight="1">
      <c r="A17" s="38" t="s">
        <v>42</v>
      </c>
      <c r="B17" s="15" t="s">
        <v>31</v>
      </c>
      <c r="C17" s="16" t="s">
        <v>53</v>
      </c>
      <c r="D17" s="19">
        <v>1498</v>
      </c>
      <c r="E17" s="38">
        <v>11</v>
      </c>
      <c r="F17" s="17">
        <f>IF(E17&lt;=122,0,IF(E17&lt;=139,0.64,IF(E17&lt;=166,0.7,IF(E17&lt;=208,0.85,IF(E17&lt;=224,1.87,IF(E17&lt;=240,2.2,IF(E17&lt;=260,2.5,IF(E17&lt;280,2.7,2.85))))))))*E17</f>
        <v>0</v>
      </c>
      <c r="G17" s="23">
        <v>32680.457578646332</v>
      </c>
      <c r="H17" s="23">
        <v>42990</v>
      </c>
      <c r="I17" s="17" t="s">
        <v>62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s="10" customFormat="1" ht="33.75" customHeight="1">
      <c r="A18" s="33" t="s">
        <v>43</v>
      </c>
      <c r="B18" s="43" t="s">
        <v>32</v>
      </c>
      <c r="C18" s="44" t="s">
        <v>18</v>
      </c>
      <c r="D18" s="43">
        <v>1498</v>
      </c>
      <c r="E18" s="43">
        <v>11</v>
      </c>
      <c r="F18" s="20">
        <f>IF(E18&lt;=122,0,IF(E18&lt;=139,0.64,IF(E18&lt;=166,0.7,IF(E18&lt;=208,0.85,IF(E18&lt;=224,1.87,IF(E18&lt;=240,2.2,IF(E18&lt;=260,2.5,IF(E18&lt;280,2.7,2.85))))))))*E18</f>
        <v>0</v>
      </c>
      <c r="G18" s="46">
        <v>34968.350810295524</v>
      </c>
      <c r="H18" s="45">
        <v>45990</v>
      </c>
      <c r="I18" s="20" t="s">
        <v>62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s="9" customFormat="1" ht="33.75" customHeight="1">
      <c r="A19" s="34" t="s">
        <v>17</v>
      </c>
      <c r="B19" s="14"/>
      <c r="C19" s="14"/>
      <c r="D19" s="14"/>
      <c r="E19" s="14"/>
      <c r="F19" s="14"/>
      <c r="G19" s="14"/>
      <c r="H19" s="14"/>
      <c r="I19" s="14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s="10" customFormat="1" ht="33.75" customHeight="1">
      <c r="A20" s="38" t="s">
        <v>44</v>
      </c>
      <c r="B20" s="15" t="s">
        <v>20</v>
      </c>
      <c r="C20" s="16" t="s">
        <v>54</v>
      </c>
      <c r="D20" s="19">
        <v>1498</v>
      </c>
      <c r="E20" s="38">
        <v>142</v>
      </c>
      <c r="F20" s="17">
        <f>IF(E20&lt;=122,0,IF(E20&lt;=139,0.64,IF(E20&lt;=166,0.7,IF(E20&lt;=208,0.85,IF(E20&lt;=224,1.87,IF(E20&lt;=240,2.2,IF(E20&lt;=260,2.5,IF(E20&lt;280,2.7,2.85))))))))*E20</f>
        <v>99.399999999999991</v>
      </c>
      <c r="G20" s="23">
        <v>24763.440860215054</v>
      </c>
      <c r="H20" s="23">
        <v>36590</v>
      </c>
      <c r="I20" s="17" t="s">
        <v>62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s="10" customFormat="1" ht="33.75" customHeight="1">
      <c r="A21" s="33" t="s">
        <v>45</v>
      </c>
      <c r="B21" s="43" t="s">
        <v>21</v>
      </c>
      <c r="C21" s="44" t="s">
        <v>36</v>
      </c>
      <c r="D21" s="43">
        <v>1498</v>
      </c>
      <c r="E21" s="43">
        <v>146</v>
      </c>
      <c r="F21" s="20">
        <f t="shared" ref="F21:F26" si="1">IF(E21&lt;=122,0,IF(E21&lt;=139,0.64,IF(E21&lt;=166,0.7,IF(E21&lt;=208,0.85,IF(E21&lt;=224,1.87,IF(E21&lt;=240,2.2,IF(E21&lt;=260,2.5,IF(E21&lt;280,2.7,2.85))))))))*E21</f>
        <v>102.19999999999999</v>
      </c>
      <c r="G21" s="46">
        <v>26614.420062695921</v>
      </c>
      <c r="H21" s="45">
        <v>36590</v>
      </c>
      <c r="I21" s="20" t="s">
        <v>62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s="10" customFormat="1" ht="33.75" customHeight="1">
      <c r="A22" s="38" t="s">
        <v>46</v>
      </c>
      <c r="B22" s="15" t="s">
        <v>22</v>
      </c>
      <c r="C22" s="16" t="s">
        <v>55</v>
      </c>
      <c r="D22" s="19">
        <v>1984</v>
      </c>
      <c r="E22" s="38">
        <v>190</v>
      </c>
      <c r="F22" s="17">
        <f t="shared" ref="F22" si="2">IF(E22&lt;=122,0,IF(E22&lt;=139,0.64,IF(E22&lt;=166,0.7,IF(E22&lt;=208,0.85,IF(E22&lt;=224,1.87,IF(E22&lt;=240,2.2,IF(E22&lt;=260,2.5,IF(E22&lt;280,2.7,2.85))))))))*E22</f>
        <v>161.5</v>
      </c>
      <c r="G22" s="23">
        <v>30478.980891719737</v>
      </c>
      <c r="H22" s="23">
        <v>48490</v>
      </c>
      <c r="I22" s="17" t="s">
        <v>62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s="10" customFormat="1" ht="33.75" customHeight="1">
      <c r="A23" s="33" t="s">
        <v>47</v>
      </c>
      <c r="B23" s="43" t="s">
        <v>33</v>
      </c>
      <c r="C23" s="44" t="s">
        <v>56</v>
      </c>
      <c r="D23" s="43">
        <v>1984</v>
      </c>
      <c r="E23" s="43">
        <v>195</v>
      </c>
      <c r="F23" s="20">
        <f t="shared" ref="F23" si="3">IF(E23&lt;=122,0,IF(E23&lt;=139,0.64,IF(E23&lt;=166,0.7,IF(E23&lt;=208,0.85,IF(E23&lt;=224,1.87,IF(E23&lt;=240,2.2,IF(E23&lt;=260,2.5,IF(E23&lt;280,2.7,2.85))))))))*E23</f>
        <v>165.75</v>
      </c>
      <c r="G23" s="46">
        <v>33933.75</v>
      </c>
      <c r="H23" s="45">
        <v>54990</v>
      </c>
      <c r="I23" s="20" t="s">
        <v>62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s="10" customFormat="1" ht="33.75" customHeight="1">
      <c r="A24" s="38" t="s">
        <v>48</v>
      </c>
      <c r="B24" s="15" t="s">
        <v>23</v>
      </c>
      <c r="C24" s="16" t="s">
        <v>57</v>
      </c>
      <c r="D24" s="19">
        <v>1498</v>
      </c>
      <c r="E24" s="38">
        <v>13</v>
      </c>
      <c r="F24" s="17">
        <f t="shared" si="1"/>
        <v>0</v>
      </c>
      <c r="G24" s="23">
        <v>34205.719733079117</v>
      </c>
      <c r="H24" s="23">
        <v>44990</v>
      </c>
      <c r="I24" s="17" t="s">
        <v>62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s="10" customFormat="1" ht="33.75" customHeight="1">
      <c r="A25" s="33" t="s">
        <v>49</v>
      </c>
      <c r="B25" s="43" t="s">
        <v>24</v>
      </c>
      <c r="C25" s="44" t="s">
        <v>19</v>
      </c>
      <c r="D25" s="43">
        <v>1498</v>
      </c>
      <c r="E25" s="43">
        <v>13</v>
      </c>
      <c r="F25" s="20">
        <f t="shared" si="1"/>
        <v>0</v>
      </c>
      <c r="G25" s="46">
        <v>36493.612964728309</v>
      </c>
      <c r="H25" s="45">
        <v>47990</v>
      </c>
      <c r="I25" s="20" t="s">
        <v>62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s="10" customFormat="1" ht="33.75" customHeight="1">
      <c r="A26" s="38" t="s">
        <v>50</v>
      </c>
      <c r="B26" s="15" t="s">
        <v>25</v>
      </c>
      <c r="C26" s="16" t="s">
        <v>58</v>
      </c>
      <c r="D26" s="19">
        <v>1968</v>
      </c>
      <c r="E26" s="38">
        <v>153</v>
      </c>
      <c r="F26" s="17">
        <f t="shared" si="1"/>
        <v>107.1</v>
      </c>
      <c r="G26" s="23">
        <v>28928.205128205129</v>
      </c>
      <c r="H26" s="23">
        <v>44690</v>
      </c>
      <c r="I26" s="17" t="s">
        <v>62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s="9" customFormat="1" ht="24.9" customHeight="1">
      <c r="A27" s="47"/>
      <c r="B27" s="47"/>
      <c r="C27" s="47"/>
      <c r="D27" s="47"/>
      <c r="E27" s="47"/>
      <c r="F27" s="47"/>
      <c r="G27" s="47"/>
      <c r="H27" s="47"/>
      <c r="I27" s="4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1:49" s="2" customFormat="1"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s="2" customFormat="1" ht="31.2">
      <c r="A29" s="52" t="s">
        <v>35</v>
      </c>
      <c r="B29" s="52"/>
      <c r="C29" s="52"/>
      <c r="D29" s="52"/>
      <c r="E29" s="52"/>
      <c r="F29" s="52"/>
      <c r="G29" s="52"/>
      <c r="H29" s="5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s="2" customFormat="1" ht="6" customHeight="1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ht="25.8">
      <c r="A31" s="48" t="s">
        <v>2</v>
      </c>
      <c r="B31" s="6"/>
      <c r="C31" s="3"/>
      <c r="D31" s="50"/>
      <c r="E31" s="2"/>
      <c r="F31" s="2"/>
      <c r="G31" s="2"/>
      <c r="H31" s="2"/>
      <c r="I31" s="2"/>
    </row>
    <row r="32" spans="1:49" ht="18">
      <c r="A32" s="49" t="s">
        <v>6</v>
      </c>
      <c r="B32" s="7"/>
      <c r="C32" s="2"/>
      <c r="D32" s="2"/>
      <c r="E32" s="2"/>
      <c r="F32" s="2"/>
      <c r="G32" s="2"/>
      <c r="H32" s="2"/>
      <c r="I32" s="2"/>
    </row>
    <row r="33" spans="1:49" ht="18">
      <c r="A33" s="49" t="s">
        <v>9</v>
      </c>
      <c r="B33" s="7"/>
      <c r="C33" s="2"/>
      <c r="D33" s="2"/>
      <c r="E33" s="2"/>
      <c r="F33" s="2"/>
      <c r="G33" s="2"/>
      <c r="H33" s="2"/>
      <c r="I33" s="2"/>
    </row>
    <row r="34" spans="1:49" ht="18">
      <c r="A34" s="49" t="s">
        <v>7</v>
      </c>
      <c r="B34" s="7"/>
      <c r="C34" s="2"/>
      <c r="D34" s="2"/>
      <c r="E34" s="2"/>
      <c r="F34" s="2"/>
      <c r="G34" s="2"/>
      <c r="H34" s="2"/>
      <c r="I34" s="2"/>
    </row>
    <row r="35" spans="1:49" ht="18">
      <c r="A35" s="49" t="s">
        <v>8</v>
      </c>
      <c r="B35" s="7"/>
      <c r="C35" s="2"/>
      <c r="D35" s="2"/>
      <c r="E35" s="2"/>
      <c r="F35" s="2"/>
      <c r="G35" s="2"/>
      <c r="H35" s="2"/>
      <c r="I35" s="2"/>
    </row>
    <row r="36" spans="1:49" s="2" customFormat="1" ht="15.6">
      <c r="A36" s="53"/>
      <c r="B36" s="53"/>
      <c r="C36" s="53"/>
      <c r="D36" s="53"/>
      <c r="E36" s="53"/>
      <c r="F36" s="53"/>
      <c r="G36" s="53"/>
      <c r="H36" s="5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pans="1:49" s="2" customFormat="1" ht="28.8">
      <c r="A37" s="5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pans="1:49">
      <c r="A38" s="2"/>
      <c r="B38" s="2"/>
      <c r="C38" s="2"/>
      <c r="D38" s="2"/>
      <c r="E38" s="2"/>
      <c r="F38" s="2"/>
      <c r="G38" s="2"/>
      <c r="H38" s="2"/>
      <c r="I38" s="2"/>
    </row>
    <row r="39" spans="1:49">
      <c r="A39" s="2"/>
      <c r="B39" s="2"/>
      <c r="C39" s="2"/>
      <c r="D39" s="2"/>
      <c r="E39" s="2"/>
      <c r="F39" s="2"/>
      <c r="G39" s="2"/>
      <c r="H39" s="2"/>
      <c r="I39" s="2"/>
    </row>
    <row r="40" spans="1:49">
      <c r="A40" s="2"/>
      <c r="B40" s="2"/>
      <c r="C40" s="2"/>
      <c r="D40" s="2"/>
      <c r="E40" s="2"/>
      <c r="F40" s="2"/>
      <c r="G40" s="2"/>
      <c r="H40" s="2"/>
      <c r="I40" s="2"/>
    </row>
    <row r="41" spans="1:49">
      <c r="A41" s="2"/>
      <c r="B41" s="2"/>
      <c r="C41" s="2"/>
      <c r="D41" s="2"/>
      <c r="E41" s="2"/>
      <c r="F41" s="2"/>
      <c r="G41" s="2"/>
      <c r="H41" s="2"/>
      <c r="I41" s="2"/>
    </row>
    <row r="42" spans="1:49">
      <c r="A42" s="2"/>
      <c r="B42" s="2"/>
      <c r="C42" s="2"/>
      <c r="D42" s="2"/>
      <c r="E42" s="2"/>
      <c r="F42" s="2"/>
      <c r="G42" s="2"/>
      <c r="H42" s="2"/>
      <c r="I42" s="2"/>
    </row>
    <row r="43" spans="1:49">
      <c r="A43" s="2"/>
      <c r="B43" s="2"/>
      <c r="C43" s="2"/>
      <c r="D43" s="2"/>
      <c r="E43" s="2"/>
      <c r="F43" s="2"/>
      <c r="G43" s="2"/>
      <c r="H43" s="2"/>
      <c r="I43" s="2"/>
    </row>
    <row r="44" spans="1:49">
      <c r="A44" s="2"/>
      <c r="B44" s="2"/>
      <c r="C44" s="2"/>
      <c r="D44" s="2"/>
      <c r="E44" s="2"/>
      <c r="F44" s="2"/>
      <c r="G44" s="2"/>
      <c r="H44" s="2"/>
      <c r="I44" s="2"/>
    </row>
    <row r="45" spans="1:49">
      <c r="A45" s="2"/>
      <c r="B45" s="2"/>
      <c r="C45" s="2"/>
      <c r="D45" s="2"/>
      <c r="E45" s="2"/>
      <c r="F45" s="2"/>
      <c r="G45" s="2"/>
      <c r="H45" s="2"/>
      <c r="I45" s="2"/>
    </row>
    <row r="46" spans="1:49">
      <c r="A46" s="2"/>
      <c r="B46" s="2"/>
      <c r="C46" s="2"/>
      <c r="D46" s="2"/>
      <c r="E46" s="2"/>
      <c r="F46" s="2"/>
      <c r="G46" s="2"/>
      <c r="H46" s="2"/>
      <c r="I46" s="2"/>
    </row>
    <row r="47" spans="1:49">
      <c r="A47" s="2"/>
      <c r="B47" s="2"/>
      <c r="C47" s="2"/>
      <c r="D47" s="2"/>
      <c r="E47" s="2"/>
      <c r="F47" s="2"/>
      <c r="G47" s="2"/>
      <c r="H47" s="2"/>
      <c r="I47" s="2"/>
    </row>
    <row r="48" spans="1:4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</row>
    <row r="51" spans="1:9">
      <c r="A51" s="2"/>
      <c r="B51" s="2"/>
      <c r="C51" s="2"/>
      <c r="D51" s="2"/>
    </row>
    <row r="52" spans="1:9">
      <c r="A52" s="2"/>
      <c r="B52" s="2"/>
      <c r="C52" s="2"/>
      <c r="D52" s="2"/>
    </row>
    <row r="53" spans="1:9">
      <c r="A53" s="2"/>
      <c r="B53" s="2"/>
      <c r="C53" s="2"/>
      <c r="D53" s="2"/>
    </row>
    <row r="54" spans="1:9">
      <c r="A54" s="2"/>
      <c r="B54" s="2"/>
      <c r="C54" s="2"/>
      <c r="D54" s="2"/>
    </row>
    <row r="55" spans="1:9">
      <c r="A55" s="2"/>
      <c r="B55" s="2"/>
      <c r="C55" s="2"/>
      <c r="D55" s="2"/>
    </row>
    <row r="56" spans="1:9">
      <c r="A56" s="2"/>
      <c r="B56" s="2"/>
      <c r="C56" s="2"/>
      <c r="D56" s="2"/>
    </row>
  </sheetData>
  <mergeCells count="9">
    <mergeCell ref="A29:H29"/>
    <mergeCell ref="A36:H36"/>
    <mergeCell ref="A1:H1"/>
    <mergeCell ref="B4:E4"/>
    <mergeCell ref="B7:H7"/>
    <mergeCell ref="B3:F3"/>
    <mergeCell ref="A9:H9"/>
    <mergeCell ref="G3:H3"/>
    <mergeCell ref="A5:J5"/>
  </mergeCells>
  <conditionalFormatting sqref="E11:E15">
    <cfRule type="cellIs" dxfId="2" priority="28" operator="equal">
      <formula>0</formula>
    </cfRule>
  </conditionalFormatting>
  <conditionalFormatting sqref="H17:H18">
    <cfRule type="cellIs" dxfId="1" priority="37" operator="equal">
      <formula>0</formula>
    </cfRule>
  </conditionalFormatting>
  <conditionalFormatting sqref="H20:H26">
    <cfRule type="cellIs" dxfId="0" priority="19" operator="equal">
      <formula>0</formula>
    </cfRule>
  </conditionalFormatting>
  <printOptions horizontalCentered="1"/>
  <pageMargins left="0" right="0" top="0" bottom="0" header="0" footer="0"/>
  <pageSetup scale="37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ΜΥ25</vt:lpstr>
      <vt:lpstr>ΜΥ25!Print_Area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2024-06-04T11:08:22Z</cp:lastPrinted>
  <dcterms:created xsi:type="dcterms:W3CDTF">2010-08-27T07:05:47Z</dcterms:created>
  <dcterms:modified xsi:type="dcterms:W3CDTF">2024-07-15T07:18:01Z</dcterms:modified>
</cp:coreProperties>
</file>